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360" windowHeight="7272" tabRatio="675" activeTab="0"/>
  </bookViews>
  <sheets>
    <sheet name="RESUMEN GENER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<sst xmlns="http://schemas.openxmlformats.org/spreadsheetml/2006/main" count="15" uniqueCount="15">
  <si>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COSTO DIRECTO</t>
  </si>
  <si>
    <t>MUNICIPALIDAD PROVINCIAL DE PIURA</t>
  </si>
  <si>
    <t>SUB TOTAL</t>
  </si>
  <si>
    <t>PROYECTO:</t>
  </si>
  <si>
    <t>I.G.V.(18%)</t>
  </si>
  <si>
    <t>COSTO DE OBRA</t>
  </si>
  <si>
    <t>VALOR REFERENCIAL</t>
  </si>
  <si>
    <t>EXPEDIENTE TECNICO</t>
  </si>
  <si>
    <t>SUPERVISIÓN (5%)</t>
  </si>
  <si>
    <t>COSTO DE LA INVERSIÓN</t>
  </si>
  <si>
    <t>"REPARACIÓN DE PISTA EN EL (LA) Y   VEREDAS EN LA URBANIZACIÓN QUINTA ANA MARÍA EN LA LOCALIDAD PIURA, DISTRITO DE PIURA, PROVINCIA PIURA, DEPARTAMENTO PIURA"</t>
  </si>
  <si>
    <t>PAVIMENTACION</t>
  </si>
  <si>
    <t>GASTOS GENERALES (10%)</t>
  </si>
  <si>
    <t>UTILIDAD (10%)</t>
  </si>
  <si>
    <t>PLAN DE PREVENCION COVID-19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</si>
</sst>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dd/mm/yyyy&quot;  &quot;hh\:mm\:ss\ "/>
    <numFmt numFmtId="173" formatCode="0.0"/>
    <numFmt numFmtId="174" formatCode="0.000"/>
    <numFmt numFmtId="175" formatCode="0.0000"/>
    <numFmt numFmtId="176" formatCode="0.00000"/>
    <numFmt numFmtId="177" formatCode="#,##0.0000"/>
    <numFmt numFmtId="178" formatCode="#,##0.000"/>
    <numFmt numFmtId="179" formatCode="_(* #,##0.00_);_(* \(#,##0.00\);_(* &quot;-&quot;??_);_(@_)"/>
    <numFmt numFmtId="180" formatCode="_(* #,##0.0_);_(* \(#,##0.0\);_(* &quot;-&quot;??_);_(@_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="115" zoomScaleSheetLayoutView="115" zoomScalePageLayoutView="0" workbookViewId="0" topLeftCell="A1">
      <selection activeCell="D9" sqref="D9:G9"/>
    </sheetView>
  </sheetViews>
  <sheetFormatPr defaultColWidth="11.421875" defaultRowHeight="12.75"/>
  <sheetData>
    <row r="1" ht="13.5" thickBot="1"/>
    <row r="2" spans="1:7" ht="12.75">
      <c r="A2" s="1" t="s">
        <v>3</v>
      </c>
      <c r="B2" s="26" t="s">
        <v>10</v>
      </c>
      <c r="C2" s="27"/>
      <c r="D2" s="27"/>
      <c r="E2" s="27"/>
      <c r="F2" s="27"/>
      <c r="G2" s="28"/>
    </row>
    <row r="3" spans="1:7" ht="12.75">
      <c r="A3" s="2"/>
      <c r="B3" s="29"/>
      <c r="C3" s="30"/>
      <c r="D3" s="30"/>
      <c r="E3" s="30"/>
      <c r="F3" s="30"/>
      <c r="G3" s="31"/>
    </row>
    <row r="4" spans="1:7" ht="13.5" thickBot="1">
      <c r="A4" s="2"/>
      <c r="B4" s="3" t="s">
        <v>1</v>
      </c>
      <c r="C4" s="4"/>
      <c r="D4" s="4"/>
      <c r="E4" s="4"/>
      <c r="F4" s="4"/>
      <c r="G4" s="5"/>
    </row>
    <row r="5" spans="1:7" ht="13.5" thickBot="1">
      <c r="A5" s="16" t="s">
        <v>11</v>
      </c>
      <c r="B5" s="17"/>
      <c r="C5" s="18"/>
      <c r="D5" s="25">
        <v>1325980.38</v>
      </c>
      <c r="E5" s="17"/>
      <c r="F5" s="17"/>
      <c r="G5" s="18"/>
    </row>
    <row r="6" spans="1:7" ht="13.5" thickBot="1">
      <c r="A6" s="12" t="s">
        <v>0</v>
      </c>
      <c r="B6" s="13"/>
      <c r="C6" s="14"/>
      <c r="D6" s="19">
        <f>SUM(D5:G5)</f>
        <v>1325980.38</v>
      </c>
      <c r="E6" s="20"/>
      <c r="F6" s="20"/>
      <c r="G6" s="21"/>
    </row>
    <row r="7" spans="1:7" ht="13.5" thickBot="1">
      <c r="A7" s="16" t="s">
        <v>12</v>
      </c>
      <c r="B7" s="17"/>
      <c r="C7" s="18"/>
      <c r="D7" s="9">
        <f>D6*10%</f>
        <v>132598.038</v>
      </c>
      <c r="E7" s="10"/>
      <c r="F7" s="10"/>
      <c r="G7" s="11"/>
    </row>
    <row r="8" spans="1:7" ht="13.5" thickBot="1">
      <c r="A8" s="6" t="s">
        <v>13</v>
      </c>
      <c r="B8" s="7"/>
      <c r="C8" s="8"/>
      <c r="D8" s="9">
        <f>D6*10%</f>
        <v>132598.038</v>
      </c>
      <c r="E8" s="10"/>
      <c r="F8" s="10"/>
      <c r="G8" s="11"/>
    </row>
    <row r="9" spans="1:7" ht="13.5" thickBot="1">
      <c r="A9" s="16" t="s">
        <v>2</v>
      </c>
      <c r="B9" s="17"/>
      <c r="C9" s="18"/>
      <c r="D9" s="9">
        <f>SUM(D6:G8)-0.01</f>
        <v>1591176.4459999998</v>
      </c>
      <c r="E9" s="10"/>
      <c r="F9" s="10"/>
      <c r="G9" s="11"/>
    </row>
    <row r="10" spans="1:7" ht="13.5" thickBot="1">
      <c r="A10" s="6" t="s">
        <v>4</v>
      </c>
      <c r="B10" s="7"/>
      <c r="C10" s="8"/>
      <c r="D10" s="9">
        <f>D9*18%</f>
        <v>286411.76027999993</v>
      </c>
      <c r="E10" s="10"/>
      <c r="F10" s="10"/>
      <c r="G10" s="11"/>
    </row>
    <row r="11" spans="1:7" ht="13.5" thickBot="1">
      <c r="A11" s="12" t="s">
        <v>5</v>
      </c>
      <c r="B11" s="13"/>
      <c r="C11" s="14"/>
      <c r="D11" s="19">
        <f>D9+D10</f>
        <v>1877588.2062799996</v>
      </c>
      <c r="E11" s="20"/>
      <c r="F11" s="20"/>
      <c r="G11" s="21"/>
    </row>
    <row r="12" spans="1:7" ht="13.5" thickBot="1">
      <c r="A12" s="16" t="s">
        <v>14</v>
      </c>
      <c r="B12" s="17"/>
      <c r="C12" s="18"/>
      <c r="D12" s="9">
        <v>34392.5</v>
      </c>
      <c r="E12" s="10"/>
      <c r="F12" s="10"/>
      <c r="G12" s="11"/>
    </row>
    <row r="13" spans="1:7" ht="13.5" thickBot="1">
      <c r="A13" s="22" t="s">
        <v>6</v>
      </c>
      <c r="B13" s="23"/>
      <c r="C13" s="24"/>
      <c r="D13" s="19">
        <f>SUM(D11:G12)</f>
        <v>1911980.7062799996</v>
      </c>
      <c r="E13" s="20"/>
      <c r="F13" s="20"/>
      <c r="G13" s="21"/>
    </row>
    <row r="14" spans="1:7" ht="13.5" thickBot="1">
      <c r="A14" s="16" t="s">
        <v>8</v>
      </c>
      <c r="B14" s="17"/>
      <c r="C14" s="18"/>
      <c r="D14" s="9">
        <v>86084.07</v>
      </c>
      <c r="E14" s="10"/>
      <c r="F14" s="10"/>
      <c r="G14" s="11"/>
    </row>
    <row r="15" spans="1:7" ht="13.5" thickBot="1">
      <c r="A15" s="6" t="s">
        <v>7</v>
      </c>
      <c r="B15" s="7"/>
      <c r="C15" s="8"/>
      <c r="D15" s="9">
        <v>34267.2</v>
      </c>
      <c r="E15" s="10"/>
      <c r="F15" s="10"/>
      <c r="G15" s="11"/>
    </row>
    <row r="16" spans="1:7" ht="13.5" thickBot="1">
      <c r="A16" s="12" t="s">
        <v>9</v>
      </c>
      <c r="B16" s="13"/>
      <c r="C16" s="14"/>
      <c r="D16" s="15">
        <f>SUM(D13:G15)</f>
        <v>2032331.9762799996</v>
      </c>
      <c r="E16" s="13"/>
      <c r="F16" s="13"/>
      <c r="G16" s="14"/>
    </row>
    <row r="17" spans="4:7" ht="12.75">
      <c r="D17" s="7"/>
      <c r="E17" s="7"/>
      <c r="F17" s="7"/>
      <c r="G17" s="7"/>
    </row>
  </sheetData>
  <sheetProtection/>
  <mergeCells count="26">
    <mergeCell ref="B2:G3"/>
    <mergeCell ref="A5:C5"/>
    <mergeCell ref="A6:C6"/>
    <mergeCell ref="D6:G6"/>
    <mergeCell ref="D7:G7"/>
    <mergeCell ref="D8:G8"/>
    <mergeCell ref="D5:G5"/>
    <mergeCell ref="D9:G9"/>
    <mergeCell ref="D10:G10"/>
    <mergeCell ref="D11:G11"/>
    <mergeCell ref="D12:G12"/>
    <mergeCell ref="D13:G13"/>
    <mergeCell ref="A14:C14"/>
    <mergeCell ref="D14:G14"/>
    <mergeCell ref="A13:C13"/>
    <mergeCell ref="A12:C12"/>
    <mergeCell ref="A15:C15"/>
    <mergeCell ref="D15:G15"/>
    <mergeCell ref="A16:C16"/>
    <mergeCell ref="D16:G16"/>
    <mergeCell ref="D17:G17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JOSMA</cp:lastModifiedBy>
  <cp:lastPrinted>2019-08-13T01:46:02Z</cp:lastPrinted>
  <dcterms:modified xsi:type="dcterms:W3CDTF">2020-07-13T16:06:25Z</dcterms:modified>
  <cp:category/>
  <cp:version/>
  <cp:contentType/>
  <cp:contentStatus/>
</cp:coreProperties>
</file>